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6" windowHeight="540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F37" i="1"/>
  <c r="F35" i="1"/>
  <c r="F33" i="1"/>
  <c r="F29" i="1"/>
  <c r="F27" i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D89" i="1"/>
  <c r="F89" i="1" s="1"/>
  <c r="F67" i="1" l="1"/>
  <c r="F65" i="1"/>
  <c r="F63" i="1"/>
  <c r="F62" i="1"/>
  <c r="F61" i="1"/>
  <c r="F60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1" i="1"/>
  <c r="F40" i="1"/>
  <c r="F38" i="1"/>
  <c r="F36" i="1"/>
  <c r="F34" i="1"/>
  <c r="F32" i="1"/>
  <c r="F31" i="1"/>
  <c r="F30" i="1"/>
  <c r="F28" i="1"/>
  <c r="F26" i="1"/>
  <c r="F25" i="1"/>
  <c r="F24" i="1"/>
  <c r="F23" i="1"/>
  <c r="F22" i="1"/>
  <c r="F20" i="1"/>
  <c r="F19" i="1"/>
  <c r="F17" i="1"/>
  <c r="F16" i="1"/>
  <c r="F15" i="1"/>
  <c r="F13" i="1"/>
  <c r="F12" i="1"/>
  <c r="F11" i="1"/>
  <c r="F9" i="1"/>
  <c r="F8" i="1"/>
  <c r="F7" i="1"/>
  <c r="F6" i="1"/>
  <c r="F68" i="1" l="1"/>
</calcChain>
</file>

<file path=xl/sharedStrings.xml><?xml version="1.0" encoding="utf-8"?>
<sst xmlns="http://schemas.openxmlformats.org/spreadsheetml/2006/main" count="129" uniqueCount="98">
  <si>
    <t>L.p.</t>
  </si>
  <si>
    <t>Rodzaje przesyłek</t>
  </si>
  <si>
    <t>usługa potwierdzenie odbioru krajowe</t>
  </si>
  <si>
    <t>Strefa A - do 50 g</t>
  </si>
  <si>
    <t>Strefa A ponad 100g do 350g</t>
  </si>
  <si>
    <t>Strefa A ponad 500 g do 1000g</t>
  </si>
  <si>
    <t>Strefa B - do 50 g</t>
  </si>
  <si>
    <t>Strefa B  ponad 100g do 350 g</t>
  </si>
  <si>
    <t>Strefa D do 50 g</t>
  </si>
  <si>
    <t>Strefa B ponad 350g do 500 g</t>
  </si>
  <si>
    <t>Strefa B ponad 500 g do 1000 g</t>
  </si>
  <si>
    <t>Strefa A ponad 50 g do 100 g</t>
  </si>
  <si>
    <t>Strefa C do 50 g</t>
  </si>
  <si>
    <t>Strefa C ponad 100g do 350 g</t>
  </si>
  <si>
    <t>Strefa A do 50 g</t>
  </si>
  <si>
    <t>Strefa A ponad 350 g do 500 g</t>
  </si>
  <si>
    <t>Strefa A ponad 1000 g do 2000 g</t>
  </si>
  <si>
    <t>Strefa B do 50 g</t>
  </si>
  <si>
    <t>Strefa B ponad 350 g do 500 g</t>
  </si>
  <si>
    <t>Strefa B ponad 1000g do 2000g</t>
  </si>
  <si>
    <t>Strefa C 500 g do 1000 g</t>
  </si>
  <si>
    <t>ponad 2 kg do 5 kg</t>
  </si>
  <si>
    <t>powyżej 4 kg do 5 kg</t>
  </si>
  <si>
    <t>powyżej 5 kg do 6 kg</t>
  </si>
  <si>
    <t>powyżej 6 kg do 7 kg</t>
  </si>
  <si>
    <t>powyżej 7 kg do 8 kg</t>
  </si>
  <si>
    <t>SUMA</t>
  </si>
  <si>
    <t>Strefa A ponad 50g do 100g</t>
  </si>
  <si>
    <t>Strefa C ponad 1000g do 2000g</t>
  </si>
  <si>
    <t>powyżej 5kg do 10 kg</t>
  </si>
  <si>
    <t>powyżej 2 kg do 3 kg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</si>
  <si>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</si>
  <si>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</si>
  <si>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</si>
  <si>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</si>
  <si>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Załącznik nr 1a - przesyłki pocztowe</t>
  </si>
  <si>
    <t xml:space="preserve"> 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</si>
  <si>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</si>
  <si>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do 11 kg lotnicza</t>
  </si>
  <si>
    <t>do 20 kg ekonomicza</t>
  </si>
  <si>
    <t>do 8 kg lotnicza</t>
  </si>
  <si>
    <t>do 5 kg ekonomiczna do Szkocji</t>
  </si>
  <si>
    <t>do 4 kg ekonomiczna do Szkocji</t>
  </si>
  <si>
    <t>do 5 kg ekonomiczna</t>
  </si>
  <si>
    <t>do 4 kg ekonomiczna</t>
  </si>
  <si>
    <t>do 9 kg lotnicza</t>
  </si>
  <si>
    <t>do 8 kg ekonomiczna</t>
  </si>
  <si>
    <t>do 6 kg ekonomiczna</t>
  </si>
  <si>
    <t>do 7 kg ekonomiczna</t>
  </si>
  <si>
    <t>do 3 kg ekonomiczna</t>
  </si>
  <si>
    <t>do 5 kg lotnicza</t>
  </si>
  <si>
    <t>do 3 kg lotnicza</t>
  </si>
  <si>
    <t>do 4 kg lotnicza</t>
  </si>
  <si>
    <t>do 11 kg ekonomicza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</si>
  <si>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</si>
  <si>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</si>
  <si>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</si>
  <si>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</si>
  <si>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</si>
  <si>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</si>
  <si>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</si>
  <si>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</si>
  <si>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>Morski Instytut Rybacki - Państwowy Instytut Badawczy, ul. Kołłątaja 1, 81-332 Gdynia , pok. 401 (Kancelaria) w godzinach: 14:00-15:00</t>
  </si>
  <si>
    <t>2.</t>
  </si>
  <si>
    <t>Morski Instytut Rybacki - Państwowy Instytut Badawczy w Świnoujściu, Plac Słowiański 11, 72-600 Świnoujście – w godzinach 12:00-13:00</t>
  </si>
  <si>
    <t xml:space="preserve">                                                                 RAZEM ODBIÓR: </t>
  </si>
  <si>
    <t>OFERTA (RAZEM PRZESYLKI + ODBIÓR):</t>
  </si>
  <si>
    <t>Strefa A ponad 350g do 500 g</t>
  </si>
  <si>
    <t xml:space="preserve">Polecone Priorytetowe zagraniczne </t>
  </si>
  <si>
    <t xml:space="preserve">Polecone Ekonomiczne krajowe </t>
  </si>
  <si>
    <t>Nierejestrowane Ekonomiczne krajowe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</si>
  <si>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Nierejestrowane Priorytet krajowe </t>
    </r>
  </si>
  <si>
    <t xml:space="preserve"> Nierejestrowane Eonomiczne zagraniczne</t>
  </si>
  <si>
    <t xml:space="preserve"> Nierejestrowane Priorytetowe zagraniczne</t>
  </si>
  <si>
    <t>Strefa B ponad 50 g do 100 g</t>
  </si>
  <si>
    <t>Strefa C ponad 50 g do 100 g</t>
  </si>
  <si>
    <t>Strefa C ponad 350 g do 500g</t>
  </si>
  <si>
    <t xml:space="preserve">Polecone Priorytetowe krajowe </t>
  </si>
  <si>
    <t>Paczki Priorytet krajowe A</t>
  </si>
  <si>
    <t>Paczki  Ekonomiczne zagraniczne - strefa 30</t>
  </si>
  <si>
    <t>Paczki EKonomiczne krajowe A</t>
  </si>
  <si>
    <t>Paczki  priorytet zagraniczne strefa A1</t>
  </si>
  <si>
    <r>
      <t>B)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1"/>
        <rFont val="Calibri"/>
        <family val="2"/>
        <charset val="238"/>
        <scheme val="minor"/>
      </rPr>
      <t>PACZKI POCZTOWE –TRANSPORT DROGĄ LĄDOWO-MORSKĄ ZE SZCZECINA  dla STREFY B (priorytet) oraz 20 (ekonomiczna)</t>
    </r>
  </si>
  <si>
    <t xml:space="preserve">do 5 kg ekonomiczna </t>
  </si>
  <si>
    <t xml:space="preserve">do 4 kg ekonomiczna </t>
  </si>
  <si>
    <t>do 11 kg  priorytet</t>
  </si>
  <si>
    <t>do 8 kg priorytet</t>
  </si>
  <si>
    <t>do 9 kg  priorytet</t>
  </si>
  <si>
    <t>do 5 kg  priorytet</t>
  </si>
  <si>
    <t>do 3 kg  priorytet</t>
  </si>
  <si>
    <t>do 4 kg  priorytet</t>
  </si>
  <si>
    <t xml:space="preserve"> format S do 500 g</t>
  </si>
  <si>
    <t>format M do 1000 g</t>
  </si>
  <si>
    <t>format L do 2000g</t>
  </si>
  <si>
    <t>format S do 500 g</t>
  </si>
  <si>
    <t>Strefa A do 50g</t>
  </si>
  <si>
    <t>Strefa A ponad 100g do 350 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</si>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</sst>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164" fontId="0" fillId="0" borderId="1" xfId="0" applyNumberFormat="1" applyBorder="1"/>
    <xf numFmtId="164" fontId="0" fillId="0" borderId="10" xfId="0" applyNumberFormat="1" applyBorder="1"/>
    <xf numFmtId="164" fontId="2" fillId="2" borderId="16" xfId="0" applyNumberFormat="1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164" fontId="0" fillId="4" borderId="8" xfId="0" applyNumberFormat="1" applyFill="1" applyBorder="1"/>
    <xf numFmtId="164" fontId="0" fillId="4" borderId="10" xfId="0" applyNumberFormat="1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18" xfId="0" applyNumberFormat="1" applyBorder="1"/>
    <xf numFmtId="0" fontId="0" fillId="0" borderId="0" xfId="0" applyAlignment="1">
      <alignment vertical="center"/>
    </xf>
    <xf numFmtId="0" fontId="1" fillId="3" borderId="19" xfId="0" applyFont="1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2" fillId="2" borderId="18" xfId="0" applyNumberFormat="1" applyFont="1" applyFill="1" applyBorder="1"/>
    <xf numFmtId="164" fontId="6" fillId="0" borderId="10" xfId="0" applyNumberFormat="1" applyFont="1" applyBorder="1"/>
    <xf numFmtId="0" fontId="8" fillId="3" borderId="2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/>
    <xf numFmtId="164" fontId="11" fillId="0" borderId="10" xfId="0" applyNumberFormat="1" applyFont="1" applyBorder="1"/>
    <xf numFmtId="0" fontId="11" fillId="0" borderId="1" xfId="0" applyFont="1" applyBorder="1"/>
    <xf numFmtId="0" fontId="11" fillId="4" borderId="1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164" fontId="11" fillId="4" borderId="1" xfId="0" applyNumberFormat="1" applyFont="1" applyFill="1" applyBorder="1"/>
    <xf numFmtId="164" fontId="11" fillId="4" borderId="10" xfId="0" applyNumberFormat="1" applyFont="1" applyFill="1" applyBorder="1"/>
    <xf numFmtId="0" fontId="11" fillId="0" borderId="12" xfId="0" applyFont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1" xfId="0" applyFont="1" applyFill="1" applyBorder="1"/>
    <xf numFmtId="0" fontId="11" fillId="0" borderId="2" xfId="0" applyFont="1" applyBorder="1"/>
    <xf numFmtId="0" fontId="11" fillId="0" borderId="3" xfId="0" applyFont="1" applyBorder="1"/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4" borderId="17" xfId="0" applyFont="1" applyFill="1" applyBorder="1" applyAlignment="1">
      <alignment horizontal="center" vertical="center"/>
    </xf>
    <xf numFmtId="164" fontId="13" fillId="2" borderId="16" xfId="0" applyNumberFormat="1" applyFont="1" applyFill="1" applyBorder="1"/>
    <xf numFmtId="0" fontId="6" fillId="0" borderId="0" xfId="0" applyFont="1"/>
    <xf numFmtId="0" fontId="0" fillId="0" borderId="1" xfId="0" applyFont="1" applyBorder="1"/>
    <xf numFmtId="0" fontId="7" fillId="0" borderId="27" xfId="0" applyFont="1" applyBorder="1" applyAlignment="1">
      <alignment horizontal="center"/>
    </xf>
    <xf numFmtId="0" fontId="11" fillId="4" borderId="6" xfId="0" applyFont="1" applyFill="1" applyBorder="1"/>
    <xf numFmtId="0" fontId="8" fillId="0" borderId="29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30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9" fontId="9" fillId="0" borderId="34" xfId="0" applyNumberFormat="1" applyFont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9" fontId="9" fillId="0" borderId="36" xfId="0" applyNumberFormat="1" applyFont="1" applyBorder="1" applyAlignment="1">
      <alignment horizontal="center" vertical="center" wrapText="1"/>
    </xf>
    <xf numFmtId="9" fontId="9" fillId="0" borderId="37" xfId="0" applyNumberFormat="1" applyFont="1" applyBorder="1" applyAlignment="1">
      <alignment horizontal="center" vertical="center" wrapText="1"/>
    </xf>
    <xf numFmtId="9" fontId="9" fillId="0" borderId="3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164" fontId="17" fillId="0" borderId="3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91" zoomScaleNormal="100" workbookViewId="0">
      <selection activeCell="I99" sqref="I99"/>
    </sheetView>
  </sheetViews>
  <sheetFormatPr defaultRowHeight="14.4" x14ac:dyDescent="0.3"/>
  <cols>
    <col min="1" max="1" width="4.6640625" style="17" customWidth="1"/>
    <col min="2" max="2" width="13.33203125" customWidth="1"/>
    <col min="3" max="3" width="60.6640625" customWidth="1"/>
    <col min="4" max="4" width="12.109375" style="11" customWidth="1"/>
    <col min="5" max="5" width="22.6640625" customWidth="1"/>
    <col min="6" max="6" width="20.44140625" customWidth="1"/>
    <col min="7" max="7" width="23.109375" customWidth="1"/>
    <col min="8" max="8" width="11.5546875" customWidth="1"/>
  </cols>
  <sheetData>
    <row r="1" spans="1:9" ht="33" customHeight="1" x14ac:dyDescent="0.3">
      <c r="E1" s="88" t="s">
        <v>35</v>
      </c>
      <c r="F1" s="88"/>
      <c r="G1" s="88"/>
    </row>
    <row r="2" spans="1:9" ht="65.400000000000006" customHeight="1" x14ac:dyDescent="0.3">
      <c r="A2" s="93" t="s">
        <v>37</v>
      </c>
      <c r="B2" s="93"/>
      <c r="C2" s="93"/>
      <c r="D2" s="93"/>
      <c r="E2" s="93"/>
      <c r="F2" s="93"/>
      <c r="G2" s="93"/>
    </row>
    <row r="3" spans="1:9" ht="26.4" customHeight="1" x14ac:dyDescent="0.3">
      <c r="A3" s="68" t="s">
        <v>54</v>
      </c>
      <c r="B3" s="69"/>
      <c r="C3" s="69"/>
      <c r="D3" s="69"/>
      <c r="E3" s="69"/>
      <c r="F3" s="69"/>
      <c r="G3" s="70"/>
    </row>
    <row r="4" spans="1:9" ht="47.4" thickBot="1" x14ac:dyDescent="0.35">
      <c r="A4" s="18" t="s">
        <v>0</v>
      </c>
      <c r="B4" s="113" t="s">
        <v>1</v>
      </c>
      <c r="C4" s="114"/>
      <c r="D4" s="12" t="s">
        <v>31</v>
      </c>
      <c r="E4" s="12" t="s">
        <v>32</v>
      </c>
      <c r="F4" s="13" t="s">
        <v>33</v>
      </c>
      <c r="G4" s="13" t="s">
        <v>34</v>
      </c>
      <c r="I4" s="14" t="s">
        <v>36</v>
      </c>
    </row>
    <row r="5" spans="1:9" x14ac:dyDescent="0.3">
      <c r="A5" s="19">
        <v>1</v>
      </c>
      <c r="B5" s="58" t="s">
        <v>69</v>
      </c>
      <c r="C5" s="4"/>
      <c r="D5" s="10"/>
      <c r="E5" s="5"/>
      <c r="F5" s="6"/>
      <c r="G5" s="6"/>
      <c r="H5" s="55"/>
    </row>
    <row r="6" spans="1:9" ht="14.4" customHeight="1" x14ac:dyDescent="0.35">
      <c r="A6" s="99"/>
      <c r="B6" s="97"/>
      <c r="C6" s="35" t="s">
        <v>91</v>
      </c>
      <c r="D6" s="36">
        <v>60</v>
      </c>
      <c r="E6" s="37"/>
      <c r="F6" s="38">
        <f>D6*E6</f>
        <v>0</v>
      </c>
      <c r="G6" s="27"/>
      <c r="H6" s="57"/>
    </row>
    <row r="7" spans="1:9" x14ac:dyDescent="0.3">
      <c r="A7" s="100"/>
      <c r="B7" s="102"/>
      <c r="C7" s="39" t="s">
        <v>92</v>
      </c>
      <c r="D7" s="36">
        <v>1400</v>
      </c>
      <c r="E7" s="37"/>
      <c r="F7" s="38">
        <f t="shared" ref="F7:F9" si="0">D7*E7</f>
        <v>0</v>
      </c>
      <c r="G7" s="2"/>
    </row>
    <row r="8" spans="1:9" x14ac:dyDescent="0.3">
      <c r="A8" s="100"/>
      <c r="B8" s="102"/>
      <c r="C8" s="39" t="s">
        <v>93</v>
      </c>
      <c r="D8" s="36"/>
      <c r="E8" s="37"/>
      <c r="F8" s="38">
        <f t="shared" si="0"/>
        <v>0</v>
      </c>
      <c r="G8" s="2"/>
    </row>
    <row r="9" spans="1:9" x14ac:dyDescent="0.3">
      <c r="A9" s="101"/>
      <c r="B9" s="98"/>
      <c r="C9" s="39" t="s">
        <v>2</v>
      </c>
      <c r="D9" s="36">
        <v>30</v>
      </c>
      <c r="E9" s="37"/>
      <c r="F9" s="38">
        <f t="shared" si="0"/>
        <v>0</v>
      </c>
      <c r="G9" s="2"/>
    </row>
    <row r="10" spans="1:9" x14ac:dyDescent="0.3">
      <c r="A10" s="40">
        <v>2</v>
      </c>
      <c r="B10" s="96" t="s">
        <v>70</v>
      </c>
      <c r="C10" s="96"/>
      <c r="D10" s="41"/>
      <c r="E10" s="42"/>
      <c r="F10" s="43"/>
      <c r="G10" s="7"/>
      <c r="H10" s="55"/>
    </row>
    <row r="11" spans="1:9" x14ac:dyDescent="0.3">
      <c r="A11" s="99"/>
      <c r="B11" s="97"/>
      <c r="C11" s="35" t="s">
        <v>91</v>
      </c>
      <c r="D11" s="36">
        <v>2000</v>
      </c>
      <c r="E11" s="37"/>
      <c r="F11" s="38">
        <f t="shared" ref="F11:F12" si="1">D11*E11</f>
        <v>0</v>
      </c>
      <c r="G11" s="2"/>
    </row>
    <row r="12" spans="1:9" x14ac:dyDescent="0.3">
      <c r="A12" s="101"/>
      <c r="B12" s="98"/>
      <c r="C12" s="39" t="s">
        <v>92</v>
      </c>
      <c r="D12" s="36">
        <v>100</v>
      </c>
      <c r="E12" s="37"/>
      <c r="F12" s="38">
        <f t="shared" si="1"/>
        <v>0</v>
      </c>
      <c r="G12" s="2"/>
      <c r="H12" s="55"/>
    </row>
    <row r="13" spans="1:9" x14ac:dyDescent="0.3">
      <c r="A13" s="44"/>
      <c r="B13" s="39"/>
      <c r="C13" s="39" t="s">
        <v>93</v>
      </c>
      <c r="D13" s="36">
        <v>60</v>
      </c>
      <c r="E13" s="37"/>
      <c r="F13" s="38">
        <f t="shared" ref="F13" si="2">D13*E13</f>
        <v>0</v>
      </c>
      <c r="G13" s="2"/>
      <c r="H13" s="55"/>
    </row>
    <row r="14" spans="1:9" x14ac:dyDescent="0.3">
      <c r="A14" s="40">
        <v>3</v>
      </c>
      <c r="B14" s="96" t="s">
        <v>71</v>
      </c>
      <c r="C14" s="96"/>
      <c r="D14" s="41"/>
      <c r="E14" s="42"/>
      <c r="F14" s="43"/>
      <c r="G14" s="7"/>
      <c r="H14" s="55"/>
    </row>
    <row r="15" spans="1:9" x14ac:dyDescent="0.3">
      <c r="A15" s="99"/>
      <c r="B15" s="97"/>
      <c r="C15" s="35" t="s">
        <v>91</v>
      </c>
      <c r="D15" s="36">
        <v>700</v>
      </c>
      <c r="E15" s="37"/>
      <c r="F15" s="38">
        <f t="shared" ref="F15:F17" si="3">D15*E15</f>
        <v>0</v>
      </c>
      <c r="G15" s="2"/>
    </row>
    <row r="16" spans="1:9" x14ac:dyDescent="0.3">
      <c r="A16" s="100"/>
      <c r="B16" s="102"/>
      <c r="C16" s="39" t="s">
        <v>92</v>
      </c>
      <c r="D16" s="36">
        <v>200</v>
      </c>
      <c r="E16" s="37"/>
      <c r="F16" s="38">
        <f t="shared" si="3"/>
        <v>0</v>
      </c>
      <c r="G16" s="2"/>
      <c r="H16" s="55"/>
    </row>
    <row r="17" spans="1:8" x14ac:dyDescent="0.3">
      <c r="A17" s="101"/>
      <c r="B17" s="98"/>
      <c r="C17" s="39" t="s">
        <v>93</v>
      </c>
      <c r="D17" s="36">
        <v>60</v>
      </c>
      <c r="E17" s="37"/>
      <c r="F17" s="38">
        <f t="shared" si="3"/>
        <v>0</v>
      </c>
      <c r="G17" s="2"/>
    </row>
    <row r="18" spans="1:8" x14ac:dyDescent="0.3">
      <c r="A18" s="40">
        <v>4</v>
      </c>
      <c r="B18" s="96" t="s">
        <v>72</v>
      </c>
      <c r="C18" s="96"/>
      <c r="D18" s="41"/>
      <c r="E18" s="42"/>
      <c r="F18" s="43"/>
      <c r="G18" s="7"/>
      <c r="H18" s="55"/>
    </row>
    <row r="19" spans="1:8" x14ac:dyDescent="0.3">
      <c r="A19" s="99"/>
      <c r="B19" s="97"/>
      <c r="C19" s="39" t="s">
        <v>95</v>
      </c>
      <c r="D19" s="36">
        <v>20</v>
      </c>
      <c r="E19" s="37"/>
      <c r="F19" s="38">
        <f t="shared" ref="F19:F20" si="4">D19*E19</f>
        <v>0</v>
      </c>
      <c r="G19" s="2"/>
    </row>
    <row r="20" spans="1:8" x14ac:dyDescent="0.3">
      <c r="A20" s="101"/>
      <c r="B20" s="98"/>
      <c r="C20" s="39" t="s">
        <v>96</v>
      </c>
      <c r="D20" s="36">
        <v>10</v>
      </c>
      <c r="E20" s="37"/>
      <c r="F20" s="38">
        <f t="shared" si="4"/>
        <v>0</v>
      </c>
      <c r="G20" s="2"/>
    </row>
    <row r="21" spans="1:8" x14ac:dyDescent="0.3">
      <c r="A21" s="40">
        <v>5</v>
      </c>
      <c r="B21" s="96" t="s">
        <v>73</v>
      </c>
      <c r="C21" s="96"/>
      <c r="D21" s="41"/>
      <c r="E21" s="42"/>
      <c r="F21" s="43"/>
      <c r="G21" s="7"/>
    </row>
    <row r="22" spans="1:8" x14ac:dyDescent="0.3">
      <c r="A22" s="99"/>
      <c r="B22" s="97"/>
      <c r="C22" s="39" t="s">
        <v>3</v>
      </c>
      <c r="D22" s="36">
        <v>50</v>
      </c>
      <c r="E22" s="37"/>
      <c r="F22" s="38">
        <f t="shared" ref="F22:F38" si="5">D22*E22</f>
        <v>0</v>
      </c>
      <c r="G22" s="2"/>
    </row>
    <row r="23" spans="1:8" x14ac:dyDescent="0.3">
      <c r="A23" s="100"/>
      <c r="B23" s="102"/>
      <c r="C23" s="39" t="s">
        <v>11</v>
      </c>
      <c r="D23" s="36">
        <v>5</v>
      </c>
      <c r="E23" s="37"/>
      <c r="F23" s="38">
        <f t="shared" si="5"/>
        <v>0</v>
      </c>
      <c r="G23" s="2"/>
    </row>
    <row r="24" spans="1:8" x14ac:dyDescent="0.3">
      <c r="A24" s="100"/>
      <c r="B24" s="102"/>
      <c r="C24" s="39" t="s">
        <v>4</v>
      </c>
      <c r="D24" s="36">
        <v>5</v>
      </c>
      <c r="E24" s="37"/>
      <c r="F24" s="38">
        <f t="shared" si="5"/>
        <v>0</v>
      </c>
      <c r="G24" s="2"/>
    </row>
    <row r="25" spans="1:8" x14ac:dyDescent="0.3">
      <c r="A25" s="100"/>
      <c r="B25" s="102"/>
      <c r="C25" s="56" t="s">
        <v>67</v>
      </c>
      <c r="D25" s="36">
        <v>3</v>
      </c>
      <c r="E25" s="37"/>
      <c r="F25" s="38">
        <f t="shared" si="5"/>
        <v>0</v>
      </c>
      <c r="G25" s="2"/>
    </row>
    <row r="26" spans="1:8" x14ac:dyDescent="0.3">
      <c r="A26" s="100"/>
      <c r="B26" s="102"/>
      <c r="C26" s="39" t="s">
        <v>5</v>
      </c>
      <c r="D26" s="36">
        <v>2</v>
      </c>
      <c r="E26" s="37"/>
      <c r="F26" s="38">
        <f t="shared" si="5"/>
        <v>0</v>
      </c>
      <c r="G26" s="2"/>
    </row>
    <row r="27" spans="1:8" x14ac:dyDescent="0.3">
      <c r="A27" s="100"/>
      <c r="B27" s="102"/>
      <c r="C27" s="39" t="s">
        <v>16</v>
      </c>
      <c r="D27" s="36">
        <v>1</v>
      </c>
      <c r="E27" s="37"/>
      <c r="F27" s="38">
        <f t="shared" si="5"/>
        <v>0</v>
      </c>
      <c r="G27" s="2"/>
    </row>
    <row r="28" spans="1:8" x14ac:dyDescent="0.3">
      <c r="A28" s="100"/>
      <c r="B28" s="102"/>
      <c r="C28" s="39" t="s">
        <v>6</v>
      </c>
      <c r="D28" s="36">
        <v>5</v>
      </c>
      <c r="E28" s="37"/>
      <c r="F28" s="38">
        <f t="shared" si="5"/>
        <v>0</v>
      </c>
      <c r="G28" s="2"/>
    </row>
    <row r="29" spans="1:8" x14ac:dyDescent="0.3">
      <c r="A29" s="100"/>
      <c r="B29" s="102"/>
      <c r="C29" s="39" t="s">
        <v>74</v>
      </c>
      <c r="D29" s="36">
        <v>10</v>
      </c>
      <c r="E29" s="37"/>
      <c r="F29" s="38">
        <f t="shared" si="5"/>
        <v>0</v>
      </c>
      <c r="G29" s="2"/>
    </row>
    <row r="30" spans="1:8" x14ac:dyDescent="0.3">
      <c r="A30" s="100"/>
      <c r="B30" s="102"/>
      <c r="C30" s="39" t="s">
        <v>7</v>
      </c>
      <c r="D30" s="36">
        <v>30</v>
      </c>
      <c r="E30" s="37"/>
      <c r="F30" s="38">
        <f t="shared" si="5"/>
        <v>0</v>
      </c>
      <c r="G30" s="2"/>
    </row>
    <row r="31" spans="1:8" x14ac:dyDescent="0.3">
      <c r="A31" s="100"/>
      <c r="B31" s="102"/>
      <c r="C31" s="39" t="s">
        <v>9</v>
      </c>
      <c r="D31" s="36">
        <v>5</v>
      </c>
      <c r="E31" s="37"/>
      <c r="F31" s="38">
        <f t="shared" si="5"/>
        <v>0</v>
      </c>
      <c r="G31" s="2"/>
    </row>
    <row r="32" spans="1:8" x14ac:dyDescent="0.3">
      <c r="A32" s="100"/>
      <c r="B32" s="102"/>
      <c r="C32" s="39" t="s">
        <v>10</v>
      </c>
      <c r="D32" s="36">
        <v>2</v>
      </c>
      <c r="E32" s="37"/>
      <c r="F32" s="38">
        <f t="shared" si="5"/>
        <v>0</v>
      </c>
      <c r="G32" s="2"/>
    </row>
    <row r="33" spans="1:9" x14ac:dyDescent="0.3">
      <c r="A33" s="100"/>
      <c r="B33" s="102"/>
      <c r="C33" s="39" t="s">
        <v>19</v>
      </c>
      <c r="D33" s="36">
        <v>1</v>
      </c>
      <c r="E33" s="37"/>
      <c r="F33" s="38">
        <f t="shared" si="5"/>
        <v>0</v>
      </c>
      <c r="G33" s="2"/>
    </row>
    <row r="34" spans="1:9" x14ac:dyDescent="0.3">
      <c r="A34" s="100"/>
      <c r="B34" s="102"/>
      <c r="C34" s="39" t="s">
        <v>12</v>
      </c>
      <c r="D34" s="36">
        <v>1</v>
      </c>
      <c r="E34" s="37"/>
      <c r="F34" s="38">
        <f t="shared" si="5"/>
        <v>0</v>
      </c>
      <c r="G34" s="2"/>
    </row>
    <row r="35" spans="1:9" x14ac:dyDescent="0.3">
      <c r="A35" s="100"/>
      <c r="B35" s="102"/>
      <c r="C35" s="39" t="s">
        <v>75</v>
      </c>
      <c r="D35" s="36">
        <v>1</v>
      </c>
      <c r="E35" s="37"/>
      <c r="F35" s="38">
        <f t="shared" si="5"/>
        <v>0</v>
      </c>
      <c r="G35" s="2"/>
    </row>
    <row r="36" spans="1:9" x14ac:dyDescent="0.3">
      <c r="A36" s="100"/>
      <c r="B36" s="102"/>
      <c r="C36" s="39" t="s">
        <v>13</v>
      </c>
      <c r="D36" s="36">
        <v>1</v>
      </c>
      <c r="E36" s="37"/>
      <c r="F36" s="38">
        <f t="shared" si="5"/>
        <v>0</v>
      </c>
      <c r="G36" s="2"/>
    </row>
    <row r="37" spans="1:9" x14ac:dyDescent="0.3">
      <c r="A37" s="100"/>
      <c r="B37" s="102"/>
      <c r="C37" s="39" t="s">
        <v>76</v>
      </c>
      <c r="D37" s="36">
        <v>1</v>
      </c>
      <c r="E37" s="37"/>
      <c r="F37" s="38">
        <f t="shared" si="5"/>
        <v>0</v>
      </c>
      <c r="G37" s="2"/>
    </row>
    <row r="38" spans="1:9" x14ac:dyDescent="0.3">
      <c r="A38" s="101"/>
      <c r="B38" s="98"/>
      <c r="C38" s="39" t="s">
        <v>8</v>
      </c>
      <c r="D38" s="36">
        <v>1</v>
      </c>
      <c r="E38" s="39"/>
      <c r="F38" s="38">
        <f t="shared" si="5"/>
        <v>0</v>
      </c>
      <c r="G38" s="2"/>
    </row>
    <row r="39" spans="1:9" x14ac:dyDescent="0.3">
      <c r="A39" s="40">
        <v>6</v>
      </c>
      <c r="B39" s="45" t="s">
        <v>77</v>
      </c>
      <c r="C39" s="46"/>
      <c r="D39" s="41"/>
      <c r="E39" s="47"/>
      <c r="F39" s="43"/>
      <c r="G39" s="7"/>
      <c r="H39" s="55"/>
    </row>
    <row r="40" spans="1:9" x14ac:dyDescent="0.3">
      <c r="A40" s="99"/>
      <c r="B40" s="97"/>
      <c r="C40" s="39" t="s">
        <v>94</v>
      </c>
      <c r="D40" s="36">
        <v>800</v>
      </c>
      <c r="E40" s="37"/>
      <c r="F40" s="38">
        <f t="shared" ref="F40:F43" si="6">D40*E40</f>
        <v>0</v>
      </c>
      <c r="G40" s="2"/>
    </row>
    <row r="41" spans="1:9" x14ac:dyDescent="0.3">
      <c r="A41" s="100"/>
      <c r="B41" s="102"/>
      <c r="C41" s="39" t="s">
        <v>92</v>
      </c>
      <c r="D41" s="36">
        <v>300</v>
      </c>
      <c r="E41" s="37"/>
      <c r="F41" s="38">
        <f t="shared" si="6"/>
        <v>0</v>
      </c>
      <c r="G41" s="2"/>
    </row>
    <row r="42" spans="1:9" x14ac:dyDescent="0.3">
      <c r="A42" s="100"/>
      <c r="B42" s="102"/>
      <c r="C42" s="39" t="s">
        <v>93</v>
      </c>
      <c r="D42" s="36">
        <v>100</v>
      </c>
      <c r="E42" s="37"/>
      <c r="F42" s="38">
        <f t="shared" si="6"/>
        <v>0</v>
      </c>
      <c r="G42" s="2"/>
    </row>
    <row r="43" spans="1:9" x14ac:dyDescent="0.3">
      <c r="A43" s="101"/>
      <c r="B43" s="98"/>
      <c r="C43" s="39" t="s">
        <v>2</v>
      </c>
      <c r="D43" s="36">
        <v>30</v>
      </c>
      <c r="E43" s="37"/>
      <c r="F43" s="38">
        <f t="shared" si="6"/>
        <v>0</v>
      </c>
      <c r="G43" s="2"/>
      <c r="H43" s="55"/>
    </row>
    <row r="44" spans="1:9" x14ac:dyDescent="0.3">
      <c r="A44" s="40">
        <v>7</v>
      </c>
      <c r="B44" s="96" t="s">
        <v>68</v>
      </c>
      <c r="C44" s="96"/>
      <c r="D44" s="41"/>
      <c r="E44" s="47"/>
      <c r="F44" s="43"/>
      <c r="G44" s="7"/>
    </row>
    <row r="45" spans="1:9" x14ac:dyDescent="0.3">
      <c r="A45" s="44"/>
      <c r="B45" s="39"/>
      <c r="C45" s="39" t="s">
        <v>14</v>
      </c>
      <c r="D45" s="36">
        <v>28</v>
      </c>
      <c r="E45" s="37"/>
      <c r="F45" s="38">
        <f t="shared" ref="F45:F56" si="7">D45*E45</f>
        <v>0</v>
      </c>
      <c r="G45" s="2"/>
    </row>
    <row r="46" spans="1:9" x14ac:dyDescent="0.3">
      <c r="A46" s="44"/>
      <c r="B46" s="39"/>
      <c r="C46" s="39" t="s">
        <v>27</v>
      </c>
      <c r="D46" s="36">
        <v>6</v>
      </c>
      <c r="E46" s="37"/>
      <c r="F46" s="38">
        <f t="shared" si="7"/>
        <v>0</v>
      </c>
      <c r="G46" s="2"/>
      <c r="H46" s="55"/>
      <c r="I46" s="55"/>
    </row>
    <row r="47" spans="1:9" x14ac:dyDescent="0.3">
      <c r="A47" s="44"/>
      <c r="B47" s="39"/>
      <c r="C47" s="39" t="s">
        <v>4</v>
      </c>
      <c r="D47" s="36">
        <v>6</v>
      </c>
      <c r="E47" s="37"/>
      <c r="F47" s="38">
        <f t="shared" si="7"/>
        <v>0</v>
      </c>
      <c r="G47" s="2"/>
      <c r="H47" s="55"/>
      <c r="I47" s="55"/>
    </row>
    <row r="48" spans="1:9" x14ac:dyDescent="0.3">
      <c r="A48" s="44"/>
      <c r="B48" s="39"/>
      <c r="C48" s="39" t="s">
        <v>15</v>
      </c>
      <c r="D48" s="36">
        <v>3</v>
      </c>
      <c r="E48" s="37"/>
      <c r="F48" s="38">
        <f t="shared" si="7"/>
        <v>0</v>
      </c>
      <c r="G48" s="2"/>
      <c r="H48" s="55"/>
      <c r="I48" s="55"/>
    </row>
    <row r="49" spans="1:9" x14ac:dyDescent="0.3">
      <c r="A49" s="44"/>
      <c r="B49" s="39"/>
      <c r="C49" s="39" t="s">
        <v>5</v>
      </c>
      <c r="D49" s="36">
        <v>3</v>
      </c>
      <c r="E49" s="37"/>
      <c r="F49" s="38">
        <f t="shared" si="7"/>
        <v>0</v>
      </c>
      <c r="G49" s="2"/>
      <c r="H49" s="55"/>
      <c r="I49" s="55"/>
    </row>
    <row r="50" spans="1:9" x14ac:dyDescent="0.3">
      <c r="A50" s="44"/>
      <c r="B50" s="39"/>
      <c r="C50" s="39" t="s">
        <v>16</v>
      </c>
      <c r="D50" s="36">
        <v>1</v>
      </c>
      <c r="E50" s="37"/>
      <c r="F50" s="38">
        <f t="shared" si="7"/>
        <v>0</v>
      </c>
      <c r="G50" s="2"/>
      <c r="H50" s="55"/>
      <c r="I50" s="55"/>
    </row>
    <row r="51" spans="1:9" x14ac:dyDescent="0.3">
      <c r="A51" s="44"/>
      <c r="B51" s="39"/>
      <c r="C51" s="39" t="s">
        <v>17</v>
      </c>
      <c r="D51" s="36">
        <v>1</v>
      </c>
      <c r="E51" s="37"/>
      <c r="F51" s="38">
        <f t="shared" si="7"/>
        <v>0</v>
      </c>
      <c r="G51" s="2"/>
      <c r="H51" s="55"/>
      <c r="I51" s="55"/>
    </row>
    <row r="52" spans="1:9" x14ac:dyDescent="0.3">
      <c r="A52" s="44"/>
      <c r="B52" s="39"/>
      <c r="C52" s="39" t="s">
        <v>18</v>
      </c>
      <c r="D52" s="36">
        <v>1</v>
      </c>
      <c r="E52" s="37"/>
      <c r="F52" s="38">
        <f t="shared" si="7"/>
        <v>0</v>
      </c>
      <c r="G52" s="2"/>
      <c r="H52" s="55"/>
      <c r="I52" s="55"/>
    </row>
    <row r="53" spans="1:9" x14ac:dyDescent="0.3">
      <c r="A53" s="44"/>
      <c r="B53" s="39"/>
      <c r="C53" s="39" t="s">
        <v>19</v>
      </c>
      <c r="D53" s="36">
        <v>1</v>
      </c>
      <c r="E53" s="37"/>
      <c r="F53" s="38">
        <f t="shared" si="7"/>
        <v>0</v>
      </c>
      <c r="G53" s="2"/>
      <c r="H53" s="55"/>
      <c r="I53" s="55"/>
    </row>
    <row r="54" spans="1:9" x14ac:dyDescent="0.3">
      <c r="A54" s="44"/>
      <c r="B54" s="39"/>
      <c r="C54" s="39" t="s">
        <v>12</v>
      </c>
      <c r="D54" s="36">
        <v>2</v>
      </c>
      <c r="E54" s="37"/>
      <c r="F54" s="38">
        <f t="shared" si="7"/>
        <v>0</v>
      </c>
      <c r="G54" s="2"/>
      <c r="H54" s="55"/>
      <c r="I54" s="55"/>
    </row>
    <row r="55" spans="1:9" x14ac:dyDescent="0.3">
      <c r="A55" s="44"/>
      <c r="B55" s="39"/>
      <c r="C55" s="39" t="s">
        <v>20</v>
      </c>
      <c r="D55" s="36">
        <v>1</v>
      </c>
      <c r="E55" s="37"/>
      <c r="F55" s="38">
        <f t="shared" si="7"/>
        <v>0</v>
      </c>
      <c r="G55" s="2"/>
      <c r="H55" s="55"/>
      <c r="I55" s="55"/>
    </row>
    <row r="56" spans="1:9" x14ac:dyDescent="0.3">
      <c r="A56" s="44"/>
      <c r="B56" s="48"/>
      <c r="C56" s="49" t="s">
        <v>28</v>
      </c>
      <c r="D56" s="36">
        <v>2</v>
      </c>
      <c r="E56" s="37"/>
      <c r="F56" s="38">
        <f t="shared" si="7"/>
        <v>0</v>
      </c>
      <c r="G56" s="2"/>
      <c r="H56" s="55"/>
      <c r="I56" s="55"/>
    </row>
    <row r="57" spans="1:9" x14ac:dyDescent="0.3">
      <c r="A57" s="40">
        <v>8</v>
      </c>
      <c r="B57" s="94" t="s">
        <v>78</v>
      </c>
      <c r="C57" s="95"/>
      <c r="D57" s="41"/>
      <c r="E57" s="42"/>
      <c r="F57" s="43"/>
      <c r="G57" s="7"/>
    </row>
    <row r="58" spans="1:9" x14ac:dyDescent="0.3">
      <c r="A58" s="44"/>
      <c r="B58" s="39"/>
      <c r="C58" s="39" t="s">
        <v>21</v>
      </c>
      <c r="D58" s="36">
        <v>4</v>
      </c>
      <c r="E58" s="37"/>
      <c r="F58" s="38">
        <f>D58*E58</f>
        <v>0</v>
      </c>
      <c r="G58" s="2"/>
    </row>
    <row r="59" spans="1:9" x14ac:dyDescent="0.3">
      <c r="A59" s="40">
        <v>9</v>
      </c>
      <c r="B59" s="94" t="s">
        <v>79</v>
      </c>
      <c r="C59" s="95"/>
      <c r="D59" s="41"/>
      <c r="E59" s="42"/>
      <c r="F59" s="43"/>
      <c r="G59" s="7"/>
    </row>
    <row r="60" spans="1:9" x14ac:dyDescent="0.3">
      <c r="A60" s="44"/>
      <c r="B60" s="39"/>
      <c r="C60" s="39" t="s">
        <v>22</v>
      </c>
      <c r="D60" s="36">
        <v>1</v>
      </c>
      <c r="E60" s="37"/>
      <c r="F60" s="38">
        <f t="shared" ref="F60:F63" si="8">D60*E60</f>
        <v>0</v>
      </c>
      <c r="G60" s="2"/>
    </row>
    <row r="61" spans="1:9" x14ac:dyDescent="0.3">
      <c r="A61" s="44"/>
      <c r="B61" s="39"/>
      <c r="C61" s="39" t="s">
        <v>23</v>
      </c>
      <c r="D61" s="36">
        <v>1</v>
      </c>
      <c r="E61" s="37"/>
      <c r="F61" s="38">
        <f t="shared" si="8"/>
        <v>0</v>
      </c>
      <c r="G61" s="2"/>
    </row>
    <row r="62" spans="1:9" x14ac:dyDescent="0.3">
      <c r="A62" s="44"/>
      <c r="B62" s="39"/>
      <c r="C62" s="39" t="s">
        <v>24</v>
      </c>
      <c r="D62" s="36">
        <v>1</v>
      </c>
      <c r="E62" s="37"/>
      <c r="F62" s="38">
        <f t="shared" si="8"/>
        <v>0</v>
      </c>
      <c r="G62" s="2"/>
    </row>
    <row r="63" spans="1:9" x14ac:dyDescent="0.3">
      <c r="A63" s="44"/>
      <c r="B63" s="39"/>
      <c r="C63" s="39" t="s">
        <v>25</v>
      </c>
      <c r="D63" s="36">
        <v>1</v>
      </c>
      <c r="E63" s="37"/>
      <c r="F63" s="38">
        <f t="shared" si="8"/>
        <v>0</v>
      </c>
      <c r="G63" s="2"/>
    </row>
    <row r="64" spans="1:9" x14ac:dyDescent="0.3">
      <c r="A64" s="50">
        <v>10</v>
      </c>
      <c r="B64" s="94" t="s">
        <v>80</v>
      </c>
      <c r="C64" s="95"/>
      <c r="D64" s="41"/>
      <c r="E64" s="42"/>
      <c r="F64" s="43"/>
      <c r="G64" s="7"/>
    </row>
    <row r="65" spans="1:7" x14ac:dyDescent="0.3">
      <c r="A65" s="51"/>
      <c r="B65" s="36"/>
      <c r="C65" s="52" t="s">
        <v>29</v>
      </c>
      <c r="D65" s="36">
        <v>1</v>
      </c>
      <c r="E65" s="37"/>
      <c r="F65" s="38">
        <f>D65*E65</f>
        <v>0</v>
      </c>
      <c r="G65" s="2"/>
    </row>
    <row r="66" spans="1:7" x14ac:dyDescent="0.3">
      <c r="A66" s="53">
        <v>11</v>
      </c>
      <c r="B66" s="96" t="s">
        <v>81</v>
      </c>
      <c r="C66" s="96"/>
      <c r="D66" s="41"/>
      <c r="E66" s="42"/>
      <c r="F66" s="43"/>
      <c r="G66" s="7"/>
    </row>
    <row r="67" spans="1:7" x14ac:dyDescent="0.3">
      <c r="A67" s="51"/>
      <c r="B67" s="52"/>
      <c r="C67" s="52" t="s">
        <v>30</v>
      </c>
      <c r="D67" s="36">
        <v>1</v>
      </c>
      <c r="E67" s="37"/>
      <c r="F67" s="38">
        <f>D67*E67</f>
        <v>0</v>
      </c>
      <c r="G67" s="2"/>
    </row>
    <row r="68" spans="1:7" ht="18.600000000000001" thickBot="1" x14ac:dyDescent="0.4">
      <c r="A68" s="110" t="s">
        <v>26</v>
      </c>
      <c r="B68" s="111"/>
      <c r="C68" s="111"/>
      <c r="D68" s="111"/>
      <c r="E68" s="112"/>
      <c r="F68" s="54">
        <f>SUM(F6:F67)</f>
        <v>0</v>
      </c>
      <c r="G68" s="3"/>
    </row>
    <row r="71" spans="1:7" ht="26.4" customHeight="1" x14ac:dyDescent="0.3">
      <c r="A71" s="107" t="s">
        <v>82</v>
      </c>
      <c r="B71" s="108"/>
      <c r="C71" s="108"/>
      <c r="D71" s="108"/>
      <c r="E71" s="108"/>
      <c r="F71" s="108"/>
      <c r="G71" s="109"/>
    </row>
    <row r="72" spans="1:7" ht="45.6" customHeight="1" x14ac:dyDescent="0.3">
      <c r="A72" s="22" t="s">
        <v>0</v>
      </c>
      <c r="B72" s="89" t="s">
        <v>1</v>
      </c>
      <c r="C72" s="89"/>
      <c r="D72" s="23" t="s">
        <v>31</v>
      </c>
      <c r="E72" s="23" t="s">
        <v>32</v>
      </c>
      <c r="F72" s="23" t="s">
        <v>33</v>
      </c>
      <c r="G72" s="23" t="s">
        <v>34</v>
      </c>
    </row>
    <row r="73" spans="1:7" x14ac:dyDescent="0.3">
      <c r="A73" s="21">
        <v>1</v>
      </c>
      <c r="B73" s="103" t="s">
        <v>85</v>
      </c>
      <c r="C73" s="104" t="s">
        <v>38</v>
      </c>
      <c r="D73" s="9">
        <v>4</v>
      </c>
      <c r="E73" s="15"/>
      <c r="F73" s="16">
        <f>D73*E73</f>
        <v>0</v>
      </c>
      <c r="G73" s="15"/>
    </row>
    <row r="74" spans="1:7" x14ac:dyDescent="0.3">
      <c r="A74" s="20">
        <v>2</v>
      </c>
      <c r="B74" s="105" t="s">
        <v>39</v>
      </c>
      <c r="C74" s="106" t="s">
        <v>39</v>
      </c>
      <c r="D74" s="8">
        <v>1</v>
      </c>
      <c r="E74" s="1"/>
      <c r="F74" s="16">
        <f t="shared" ref="F74:F89" si="9">D74*E74</f>
        <v>0</v>
      </c>
      <c r="G74" s="1"/>
    </row>
    <row r="75" spans="1:7" x14ac:dyDescent="0.3">
      <c r="A75" s="21">
        <v>3</v>
      </c>
      <c r="B75" s="105" t="s">
        <v>86</v>
      </c>
      <c r="C75" s="106" t="s">
        <v>40</v>
      </c>
      <c r="D75" s="8">
        <v>1</v>
      </c>
      <c r="E75" s="1"/>
      <c r="F75" s="16">
        <f t="shared" si="9"/>
        <v>0</v>
      </c>
      <c r="G75" s="1"/>
    </row>
    <row r="76" spans="1:7" x14ac:dyDescent="0.3">
      <c r="A76" s="20">
        <v>4</v>
      </c>
      <c r="B76" s="105" t="s">
        <v>83</v>
      </c>
      <c r="C76" s="106" t="s">
        <v>41</v>
      </c>
      <c r="D76" s="8">
        <v>10</v>
      </c>
      <c r="E76" s="1"/>
      <c r="F76" s="16">
        <f t="shared" si="9"/>
        <v>0</v>
      </c>
      <c r="G76" s="1"/>
    </row>
    <row r="77" spans="1:7" x14ac:dyDescent="0.3">
      <c r="A77" s="21">
        <v>5</v>
      </c>
      <c r="B77" s="105" t="s">
        <v>84</v>
      </c>
      <c r="C77" s="106" t="s">
        <v>42</v>
      </c>
      <c r="D77" s="8">
        <v>2</v>
      </c>
      <c r="E77" s="1"/>
      <c r="F77" s="16">
        <f t="shared" si="9"/>
        <v>0</v>
      </c>
      <c r="G77" s="1"/>
    </row>
    <row r="78" spans="1:7" x14ac:dyDescent="0.3">
      <c r="A78" s="20">
        <v>6</v>
      </c>
      <c r="B78" s="105" t="s">
        <v>43</v>
      </c>
      <c r="C78" s="106" t="s">
        <v>43</v>
      </c>
      <c r="D78" s="8">
        <v>202</v>
      </c>
      <c r="E78" s="1"/>
      <c r="F78" s="16">
        <f t="shared" si="9"/>
        <v>0</v>
      </c>
      <c r="G78" s="1"/>
    </row>
    <row r="79" spans="1:7" x14ac:dyDescent="0.3">
      <c r="A79" s="21">
        <v>7</v>
      </c>
      <c r="B79" s="105" t="s">
        <v>44</v>
      </c>
      <c r="C79" s="106" t="s">
        <v>44</v>
      </c>
      <c r="D79" s="8">
        <v>13</v>
      </c>
      <c r="E79" s="1"/>
      <c r="F79" s="16">
        <f t="shared" si="9"/>
        <v>0</v>
      </c>
      <c r="G79" s="1"/>
    </row>
    <row r="80" spans="1:7" x14ac:dyDescent="0.3">
      <c r="A80" s="20">
        <v>8</v>
      </c>
      <c r="B80" s="105" t="s">
        <v>87</v>
      </c>
      <c r="C80" s="106" t="s">
        <v>45</v>
      </c>
      <c r="D80" s="8">
        <v>1</v>
      </c>
      <c r="E80" s="1"/>
      <c r="F80" s="16">
        <f t="shared" si="9"/>
        <v>0</v>
      </c>
      <c r="G80" s="1"/>
    </row>
    <row r="81" spans="1:7" x14ac:dyDescent="0.3">
      <c r="A81" s="21">
        <v>9</v>
      </c>
      <c r="B81" s="105" t="s">
        <v>46</v>
      </c>
      <c r="C81" s="106" t="s">
        <v>46</v>
      </c>
      <c r="D81" s="8">
        <v>2</v>
      </c>
      <c r="E81" s="1"/>
      <c r="F81" s="16">
        <f t="shared" si="9"/>
        <v>0</v>
      </c>
      <c r="G81" s="1"/>
    </row>
    <row r="82" spans="1:7" x14ac:dyDescent="0.3">
      <c r="A82" s="20">
        <v>10</v>
      </c>
      <c r="B82" s="105" t="s">
        <v>47</v>
      </c>
      <c r="C82" s="106" t="s">
        <v>47</v>
      </c>
      <c r="D82" s="8">
        <v>8</v>
      </c>
      <c r="E82" s="1"/>
      <c r="F82" s="16">
        <f t="shared" si="9"/>
        <v>0</v>
      </c>
      <c r="G82" s="1"/>
    </row>
    <row r="83" spans="1:7" x14ac:dyDescent="0.3">
      <c r="A83" s="21">
        <v>11</v>
      </c>
      <c r="B83" s="105" t="s">
        <v>48</v>
      </c>
      <c r="C83" s="106" t="s">
        <v>48</v>
      </c>
      <c r="D83" s="8">
        <v>3</v>
      </c>
      <c r="E83" s="1"/>
      <c r="F83" s="16">
        <f t="shared" si="9"/>
        <v>0</v>
      </c>
      <c r="G83" s="1"/>
    </row>
    <row r="84" spans="1:7" x14ac:dyDescent="0.3">
      <c r="A84" s="20">
        <v>12</v>
      </c>
      <c r="B84" s="105" t="s">
        <v>49</v>
      </c>
      <c r="C84" s="106" t="s">
        <v>49</v>
      </c>
      <c r="D84" s="8">
        <v>5</v>
      </c>
      <c r="E84" s="1"/>
      <c r="F84" s="16">
        <f t="shared" si="9"/>
        <v>0</v>
      </c>
      <c r="G84" s="1"/>
    </row>
    <row r="85" spans="1:7" x14ac:dyDescent="0.3">
      <c r="A85" s="21">
        <v>13</v>
      </c>
      <c r="B85" s="105" t="s">
        <v>88</v>
      </c>
      <c r="C85" s="106" t="s">
        <v>50</v>
      </c>
      <c r="D85" s="8">
        <v>2</v>
      </c>
      <c r="E85" s="1"/>
      <c r="F85" s="16">
        <f t="shared" si="9"/>
        <v>0</v>
      </c>
      <c r="G85" s="1"/>
    </row>
    <row r="86" spans="1:7" x14ac:dyDescent="0.3">
      <c r="A86" s="20">
        <v>14</v>
      </c>
      <c r="B86" s="105" t="s">
        <v>89</v>
      </c>
      <c r="C86" s="106" t="s">
        <v>51</v>
      </c>
      <c r="D86" s="8">
        <v>1</v>
      </c>
      <c r="E86" s="1"/>
      <c r="F86" s="16">
        <f t="shared" si="9"/>
        <v>0</v>
      </c>
      <c r="G86" s="1"/>
    </row>
    <row r="87" spans="1:7" x14ac:dyDescent="0.3">
      <c r="A87" s="21">
        <v>15</v>
      </c>
      <c r="B87" s="105" t="s">
        <v>90</v>
      </c>
      <c r="C87" s="106" t="s">
        <v>52</v>
      </c>
      <c r="D87" s="8">
        <v>1</v>
      </c>
      <c r="E87" s="1"/>
      <c r="F87" s="16">
        <f t="shared" si="9"/>
        <v>0</v>
      </c>
      <c r="G87" s="1"/>
    </row>
    <row r="88" spans="1:7" x14ac:dyDescent="0.3">
      <c r="A88" s="20">
        <v>16</v>
      </c>
      <c r="B88" s="105" t="s">
        <v>53</v>
      </c>
      <c r="C88" s="106" t="s">
        <v>53</v>
      </c>
      <c r="D88" s="8">
        <v>1</v>
      </c>
      <c r="E88" s="1"/>
      <c r="F88" s="16">
        <f t="shared" si="9"/>
        <v>0</v>
      </c>
      <c r="G88" s="1"/>
    </row>
    <row r="89" spans="1:7" ht="18" x14ac:dyDescent="0.35">
      <c r="A89" s="90" t="s">
        <v>26</v>
      </c>
      <c r="B89" s="91"/>
      <c r="C89" s="92"/>
      <c r="D89" s="24">
        <f>SUM(D73:D88)</f>
        <v>257</v>
      </c>
      <c r="E89" s="25"/>
      <c r="F89" s="26">
        <f t="shared" si="9"/>
        <v>0</v>
      </c>
      <c r="G89" s="25"/>
    </row>
    <row r="92" spans="1:7" x14ac:dyDescent="0.3">
      <c r="A92" s="68" t="s">
        <v>54</v>
      </c>
      <c r="B92" s="69"/>
      <c r="C92" s="69"/>
      <c r="D92" s="69"/>
      <c r="E92" s="69"/>
      <c r="F92" s="69"/>
      <c r="G92" s="70"/>
    </row>
    <row r="93" spans="1:7" ht="15" thickBot="1" x14ac:dyDescent="0.35">
      <c r="A93" s="68" t="s">
        <v>55</v>
      </c>
      <c r="B93" s="69"/>
      <c r="C93" s="69"/>
      <c r="D93" s="69"/>
      <c r="E93" s="69"/>
      <c r="F93" s="69"/>
      <c r="G93" s="70"/>
    </row>
    <row r="94" spans="1:7" ht="24.6" thickBot="1" x14ac:dyDescent="0.35">
      <c r="A94" s="28" t="s">
        <v>0</v>
      </c>
      <c r="B94" s="71" t="s">
        <v>56</v>
      </c>
      <c r="C94" s="72"/>
      <c r="D94" s="29" t="s">
        <v>57</v>
      </c>
      <c r="E94" s="71" t="s">
        <v>58</v>
      </c>
      <c r="F94" s="72"/>
      <c r="G94" s="29" t="s">
        <v>59</v>
      </c>
    </row>
    <row r="95" spans="1:7" x14ac:dyDescent="0.3">
      <c r="A95" s="73" t="s">
        <v>60</v>
      </c>
      <c r="B95" s="76" t="s">
        <v>61</v>
      </c>
      <c r="C95" s="73" t="s">
        <v>62</v>
      </c>
      <c r="D95" s="79"/>
      <c r="E95" s="82">
        <v>0.23</v>
      </c>
      <c r="F95" s="83"/>
      <c r="G95" s="79"/>
    </row>
    <row r="96" spans="1:7" x14ac:dyDescent="0.3">
      <c r="A96" s="74"/>
      <c r="B96" s="77"/>
      <c r="C96" s="74"/>
      <c r="D96" s="80"/>
      <c r="E96" s="84"/>
      <c r="F96" s="85"/>
      <c r="G96" s="80"/>
    </row>
    <row r="97" spans="1:7" x14ac:dyDescent="0.3">
      <c r="A97" s="74"/>
      <c r="B97" s="77"/>
      <c r="C97" s="74"/>
      <c r="D97" s="80"/>
      <c r="E97" s="84"/>
      <c r="F97" s="85"/>
      <c r="G97" s="80"/>
    </row>
    <row r="98" spans="1:7" x14ac:dyDescent="0.3">
      <c r="A98" s="74"/>
      <c r="B98" s="77"/>
      <c r="C98" s="74"/>
      <c r="D98" s="80"/>
      <c r="E98" s="84"/>
      <c r="F98" s="85"/>
      <c r="G98" s="80"/>
    </row>
    <row r="99" spans="1:7" x14ac:dyDescent="0.3">
      <c r="A99" s="74"/>
      <c r="B99" s="77"/>
      <c r="C99" s="74"/>
      <c r="D99" s="80"/>
      <c r="E99" s="84"/>
      <c r="F99" s="85"/>
      <c r="G99" s="80"/>
    </row>
    <row r="100" spans="1:7" x14ac:dyDescent="0.3">
      <c r="A100" s="74"/>
      <c r="B100" s="77"/>
      <c r="C100" s="74"/>
      <c r="D100" s="80"/>
      <c r="E100" s="84"/>
      <c r="F100" s="85"/>
      <c r="G100" s="80"/>
    </row>
    <row r="101" spans="1:7" ht="15" thickBot="1" x14ac:dyDescent="0.35">
      <c r="A101" s="75"/>
      <c r="B101" s="77"/>
      <c r="C101" s="75"/>
      <c r="D101" s="81"/>
      <c r="E101" s="86"/>
      <c r="F101" s="87"/>
      <c r="G101" s="81"/>
    </row>
    <row r="102" spans="1:7" ht="151.19999999999999" customHeight="1" thickBot="1" x14ac:dyDescent="0.35">
      <c r="A102" s="30" t="s">
        <v>63</v>
      </c>
      <c r="B102" s="78"/>
      <c r="C102" s="115" t="s">
        <v>64</v>
      </c>
      <c r="D102" s="31"/>
      <c r="E102" s="62">
        <v>0.23</v>
      </c>
      <c r="F102" s="63"/>
      <c r="G102" s="116" t="s">
        <v>97</v>
      </c>
    </row>
    <row r="103" spans="1:7" ht="15" thickBot="1" x14ac:dyDescent="0.35">
      <c r="A103" s="59" t="s">
        <v>65</v>
      </c>
      <c r="B103" s="60"/>
      <c r="C103" s="61"/>
      <c r="D103" s="31"/>
      <c r="E103" s="62">
        <v>0.23</v>
      </c>
      <c r="F103" s="63"/>
      <c r="G103" s="31"/>
    </row>
    <row r="104" spans="1:7" x14ac:dyDescent="0.3">
      <c r="A104" s="64"/>
      <c r="B104" s="65"/>
      <c r="C104" s="65"/>
      <c r="D104" s="65"/>
      <c r="E104" s="65"/>
      <c r="F104" s="65"/>
      <c r="G104" s="66"/>
    </row>
    <row r="105" spans="1:7" ht="36.6" customHeight="1" x14ac:dyDescent="0.3">
      <c r="A105" s="67" t="s">
        <v>66</v>
      </c>
      <c r="B105" s="67"/>
      <c r="C105" s="67"/>
      <c r="D105" s="32"/>
      <c r="E105" s="32"/>
      <c r="F105" s="33"/>
      <c r="G105" s="34"/>
    </row>
  </sheetData>
  <mergeCells count="60">
    <mergeCell ref="B75:C75"/>
    <mergeCell ref="B76:C76"/>
    <mergeCell ref="B77:C77"/>
    <mergeCell ref="B78:C78"/>
    <mergeCell ref="B79:C79"/>
    <mergeCell ref="B85:C85"/>
    <mergeCell ref="B86:C86"/>
    <mergeCell ref="B87:C87"/>
    <mergeCell ref="B88:C88"/>
    <mergeCell ref="B80:C80"/>
    <mergeCell ref="B81:C81"/>
    <mergeCell ref="B82:C82"/>
    <mergeCell ref="B83:C83"/>
    <mergeCell ref="B84:C84"/>
    <mergeCell ref="B73:C73"/>
    <mergeCell ref="B74:C74"/>
    <mergeCell ref="A71:G71"/>
    <mergeCell ref="A68:E68"/>
    <mergeCell ref="B4:C4"/>
    <mergeCell ref="B10:C10"/>
    <mergeCell ref="B14:C14"/>
    <mergeCell ref="B6:B9"/>
    <mergeCell ref="B11:B12"/>
    <mergeCell ref="A11:A12"/>
    <mergeCell ref="B40:B43"/>
    <mergeCell ref="A19:A20"/>
    <mergeCell ref="A15:A17"/>
    <mergeCell ref="B22:B38"/>
    <mergeCell ref="A40:A43"/>
    <mergeCell ref="E1:G1"/>
    <mergeCell ref="B72:C72"/>
    <mergeCell ref="A89:C89"/>
    <mergeCell ref="A2:G2"/>
    <mergeCell ref="B64:C64"/>
    <mergeCell ref="B66:C66"/>
    <mergeCell ref="B57:C57"/>
    <mergeCell ref="B59:C59"/>
    <mergeCell ref="B44:C44"/>
    <mergeCell ref="B21:C21"/>
    <mergeCell ref="B19:B20"/>
    <mergeCell ref="B18:C18"/>
    <mergeCell ref="A6:A9"/>
    <mergeCell ref="A22:A38"/>
    <mergeCell ref="B15:B17"/>
    <mergeCell ref="A3:G3"/>
    <mergeCell ref="A103:C103"/>
    <mergeCell ref="E103:F103"/>
    <mergeCell ref="A104:G104"/>
    <mergeCell ref="A105:C105"/>
    <mergeCell ref="A92:G92"/>
    <mergeCell ref="A93:G93"/>
    <mergeCell ref="B94:C94"/>
    <mergeCell ref="E94:F94"/>
    <mergeCell ref="A95:A101"/>
    <mergeCell ref="B95:B102"/>
    <mergeCell ref="C95:C101"/>
    <mergeCell ref="D95:D101"/>
    <mergeCell ref="E95:F101"/>
    <mergeCell ref="G95:G101"/>
    <mergeCell ref="E102:F102"/>
  </mergeCells>
  <pageMargins left="0.25" right="0.25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2016-04-11T09:04:19Z</cp:lastPrinted>
  <dcterms:created xsi:type="dcterms:W3CDTF">2013-12-09T10:12:03Z</dcterms:created>
  <dcterms:modified xsi:type="dcterms:W3CDTF">2019-05-16T11:23:50Z</dcterms:modified>
</cp:coreProperties>
</file>